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65" windowWidth="15120" windowHeight="7950" tabRatio="635"/>
  </bookViews>
  <sheets>
    <sheet name="РЛО 50% 2015" sheetId="1" r:id="rId1"/>
  </sheets>
  <definedNames>
    <definedName name="_xlnm._FilterDatabase" localSheetId="0" hidden="1">'РЛО 50% 2015'!$B$21:$L$24</definedName>
  </definedNames>
  <calcPr calcId="145621"/>
</workbook>
</file>

<file path=xl/calcChain.xml><?xml version="1.0" encoding="utf-8"?>
<calcChain xmlns="http://schemas.openxmlformats.org/spreadsheetml/2006/main">
  <c r="J23" i="1" l="1"/>
  <c r="J24" i="1" l="1"/>
</calcChain>
</file>

<file path=xl/sharedStrings.xml><?xml version="1.0" encoding="utf-8"?>
<sst xmlns="http://schemas.openxmlformats.org/spreadsheetml/2006/main" count="38" uniqueCount="38">
  <si>
    <t>Цена, руб.</t>
  </si>
  <si>
    <t>Сумма, руб.</t>
  </si>
  <si>
    <t>№ п/п</t>
  </si>
  <si>
    <t>ИТОГО:</t>
  </si>
  <si>
    <t>A</t>
  </si>
  <si>
    <t>Пищеварительный тракт и обмен веществ</t>
  </si>
  <si>
    <t>№ базы</t>
  </si>
  <si>
    <t>код АТХ</t>
  </si>
  <si>
    <t>Форма выпуска</t>
  </si>
  <si>
    <t>Примечание</t>
  </si>
  <si>
    <t>A05AA02</t>
  </si>
  <si>
    <t>Урсодезоксихолевая кислота</t>
  </si>
  <si>
    <t>для кодов 512, 524, 528, 529, 530, 531, 539</t>
  </si>
  <si>
    <t>Международное непатентованное наименование</t>
  </si>
  <si>
    <t>Торговое наименование</t>
  </si>
  <si>
    <t>кол-во</t>
  </si>
  <si>
    <t>250 мг капсулы № 50</t>
  </si>
  <si>
    <t>Таблица 3</t>
  </si>
  <si>
    <t>Урсодез</t>
  </si>
  <si>
    <t>Перечень (заявка) лекарственных препаратов, изделий медицинского назначения и продуктов лечебного питания,</t>
  </si>
  <si>
    <t>(наименование муниципального образования)</t>
  </si>
  <si>
    <t>(подпись)  М.П.</t>
  </si>
  <si>
    <t>(подпись)   М.П.</t>
  </si>
  <si>
    <t>отпускаемыми по рецептам врачей с 50-процентной скидкой, за счет средств бюджета автономного округа на 2015 год</t>
  </si>
  <si>
    <t>Исполнитель:  Артанова М. В.</t>
  </si>
  <si>
    <t>(34672) 5-66-35, 8 951 974 17 37</t>
  </si>
  <si>
    <t>электронный адрес исполнителя: detpol86@gmail.com</t>
  </si>
  <si>
    <t>БУ ХМАО-Югры "Няганская городская детская поликлиника"</t>
  </si>
  <si>
    <t>СОГЛАСОВАНО</t>
  </si>
  <si>
    <t>Генеральный директор</t>
  </si>
  <si>
    <t>ОАО "Няганская аптека"</t>
  </si>
  <si>
    <t>Е.В.Колтырина</t>
  </si>
  <si>
    <t>______ ___________________2014г.</t>
  </si>
  <si>
    <t>УТВЕРЖДАЮ</t>
  </si>
  <si>
    <t xml:space="preserve">Главный врач </t>
  </si>
  <si>
    <t>БУ "Няганская городская детская поликлиника"</t>
  </si>
  <si>
    <t xml:space="preserve">   А.В. Грейлих</t>
  </si>
  <si>
    <t>_______________________2014г.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</si>
</sst>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5" fillId="0" borderId="0"/>
    <xf numFmtId="0" fontId="4" fillId="0" borderId="0"/>
  </cellStyleXfs>
  <cellXfs count="47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6" fillId="0" borderId="0" xfId="2" applyFont="1" applyFill="1" applyBorder="1" applyAlignment="1">
      <alignment horizontal="center"/>
    </xf>
    <xf numFmtId="0" fontId="3" fillId="2" borderId="1" xfId="3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4" fontId="3" fillId="0" borderId="0" xfId="0" applyNumberFormat="1" applyFont="1" applyFill="1"/>
    <xf numFmtId="0" fontId="3" fillId="0" borderId="0" xfId="3" applyFont="1" applyFill="1" applyBorder="1" applyAlignment="1">
      <alignment horizontal="center" vertical="center" wrapText="1"/>
    </xf>
    <xf numFmtId="0" fontId="7" fillId="0" borderId="0" xfId="0" applyFont="1" applyFill="1"/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/>
    </xf>
    <xf numFmtId="0" fontId="3" fillId="0" borderId="1" xfId="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3" applyFont="1" applyFill="1" applyBorder="1" applyAlignment="1">
      <alignment horizont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 wrapText="1"/>
    </xf>
    <xf numFmtId="3" fontId="3" fillId="0" borderId="1" xfId="3" applyNumberFormat="1" applyFont="1" applyFill="1" applyBorder="1" applyAlignment="1">
      <alignment horizontal="right" wrapText="1"/>
    </xf>
    <xf numFmtId="4" fontId="3" fillId="0" borderId="1" xfId="3" applyNumberFormat="1" applyFont="1" applyFill="1" applyBorder="1" applyAlignment="1">
      <alignment horizontal="right" wrapText="1"/>
    </xf>
    <xf numFmtId="4" fontId="3" fillId="0" borderId="1" xfId="1" applyNumberFormat="1" applyFont="1" applyFill="1" applyBorder="1" applyAlignment="1" applyProtection="1">
      <alignment horizontal="left" wrapText="1"/>
    </xf>
    <xf numFmtId="4" fontId="2" fillId="0" borderId="1" xfId="4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wrapText="1"/>
    </xf>
    <xf numFmtId="0" fontId="8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/>
    <xf numFmtId="0" fontId="9" fillId="0" borderId="0" xfId="0" applyFont="1" applyFill="1" applyAlignment="1">
      <alignment horizontal="right"/>
    </xf>
    <xf numFmtId="0" fontId="10" fillId="0" borderId="0" xfId="0" applyFont="1" applyFill="1" applyAlignment="1">
      <alignment horizontal="right"/>
    </xf>
    <xf numFmtId="0" fontId="9" fillId="0" borderId="0" xfId="2" applyFont="1" applyFill="1" applyBorder="1"/>
    <xf numFmtId="0" fontId="11" fillId="0" borderId="0" xfId="2" applyFont="1" applyFill="1" applyBorder="1" applyAlignment="1"/>
    <xf numFmtId="0" fontId="2" fillId="0" borderId="1" xfId="0" applyFont="1" applyFill="1" applyBorder="1" applyAlignment="1">
      <alignment horizontal="center" wrapText="1"/>
    </xf>
    <xf numFmtId="49" fontId="3" fillId="0" borderId="1" xfId="3" applyNumberFormat="1" applyFont="1" applyFill="1" applyBorder="1" applyAlignment="1">
      <alignment vertical="center"/>
    </xf>
    <xf numFmtId="0" fontId="6" fillId="0" borderId="0" xfId="2" applyFont="1" applyFill="1" applyBorder="1" applyAlignment="1"/>
    <xf numFmtId="0" fontId="3" fillId="0" borderId="0" xfId="2" applyFont="1" applyFill="1" applyBorder="1"/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3" fillId="0" borderId="0" xfId="2" applyNumberFormat="1" applyFont="1" applyFill="1" applyBorder="1" applyAlignment="1"/>
    <xf numFmtId="0" fontId="6" fillId="0" borderId="0" xfId="0" applyFont="1" applyFill="1" applyAlignment="1">
      <alignment horizontal="left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5" xfId="0" applyFont="1" applyFill="1" applyBorder="1"/>
    <xf numFmtId="3" fontId="2" fillId="0" borderId="0" xfId="0" applyNumberFormat="1" applyFont="1" applyFill="1"/>
    <xf numFmtId="4" fontId="3" fillId="0" borderId="1" xfId="0" applyNumberFormat="1" applyFont="1" applyFill="1" applyBorder="1"/>
    <xf numFmtId="3" fontId="3" fillId="0" borderId="1" xfId="0" applyNumberFormat="1" applyFont="1" applyFill="1" applyBorder="1"/>
    <xf numFmtId="3" fontId="3" fillId="0" borderId="0" xfId="0" applyNumberFormat="1" applyFont="1" applyFill="1" applyBorder="1"/>
  </cellXfs>
  <cellStyles count="6">
    <cellStyle name="Micros" xfId="5"/>
    <cellStyle name="Microsoft" xfId="1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" xfId="2"/>
    <cellStyle name="Обычный" xfId="0" builtinId="0"/>
    <cellStyle name="Обычный 2" xfId="3"/>
    <cellStyle name="Обычный_Лист1" xfId="4"/>
  </cellStyles>
  <dxfs count="0"/>
  <tableStyles count="0" defaultTableStyle="TableStyleMedium9" defaultPivotStyle="PivotStyleLight16"/>
  <colors>
    <mruColors>
      <color rgb="FF66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zoomScaleNormal="100" workbookViewId="0">
      <selection activeCell="G13" sqref="G13"/>
    </sheetView>
  </sheetViews>
  <sheetFormatPr defaultRowHeight="15.75" x14ac:dyDescent="0.25"/>
  <cols>
    <col min="1" max="1" width="5.140625" style="1" customWidth="1"/>
    <col min="2" max="2" width="8.28515625" style="2" customWidth="1"/>
    <col min="3" max="3" width="7.5703125" style="2" customWidth="1"/>
    <col min="4" max="4" width="12" style="3" customWidth="1"/>
    <col min="5" max="5" width="32.42578125" style="3" customWidth="1"/>
    <col min="6" max="6" width="31.85546875" style="3" customWidth="1"/>
    <col min="7" max="7" width="39.7109375" style="3" customWidth="1"/>
    <col min="8" max="8" width="13.140625" style="3" customWidth="1"/>
    <col min="9" max="9" width="12.7109375" style="3" customWidth="1"/>
    <col min="10" max="10" width="22.85546875" style="3" customWidth="1"/>
    <col min="11" max="11" width="31.140625" style="3" customWidth="1"/>
    <col min="12" max="12" width="54" style="3" customWidth="1"/>
    <col min="13" max="16384" width="9.140625" style="1"/>
  </cols>
  <sheetData>
    <row r="1" spans="2:11" s="23" customFormat="1" ht="18.75" x14ac:dyDescent="0.3">
      <c r="B1" s="24"/>
      <c r="C1" s="24"/>
      <c r="D1" s="25"/>
      <c r="E1" s="25"/>
      <c r="F1" s="25"/>
      <c r="G1" s="25"/>
      <c r="H1" s="25"/>
      <c r="I1" s="25"/>
      <c r="J1" s="26"/>
      <c r="K1" s="27" t="s">
        <v>17</v>
      </c>
    </row>
    <row r="2" spans="2:11" s="28" customFormat="1" ht="12.75" customHeight="1" x14ac:dyDescent="0.2">
      <c r="D2" s="29"/>
      <c r="E2" s="29"/>
      <c r="H2" s="29"/>
      <c r="I2" s="29"/>
      <c r="J2" s="29"/>
    </row>
    <row r="3" spans="2:11" s="33" customFormat="1" x14ac:dyDescent="0.25">
      <c r="D3" s="32"/>
      <c r="F3" s="5" t="s">
        <v>19</v>
      </c>
      <c r="H3" s="32"/>
      <c r="I3" s="32"/>
      <c r="J3" s="37"/>
    </row>
    <row r="4" spans="2:11" s="33" customFormat="1" x14ac:dyDescent="0.25">
      <c r="D4" s="32"/>
      <c r="F4" s="5" t="s">
        <v>23</v>
      </c>
      <c r="H4" s="32"/>
      <c r="I4" s="32"/>
      <c r="J4" s="37"/>
    </row>
    <row r="5" spans="2:11" s="33" customFormat="1" x14ac:dyDescent="0.25">
      <c r="D5" s="32"/>
      <c r="E5" s="32"/>
      <c r="F5" s="5"/>
      <c r="H5" s="32"/>
      <c r="I5" s="32"/>
      <c r="J5" s="37"/>
    </row>
    <row r="6" spans="2:11" s="33" customFormat="1" x14ac:dyDescent="0.25">
      <c r="D6" s="32"/>
      <c r="E6" s="32"/>
      <c r="F6" s="5" t="s">
        <v>27</v>
      </c>
      <c r="H6" s="32"/>
      <c r="I6" s="32"/>
      <c r="J6" s="37"/>
    </row>
    <row r="7" spans="2:11" s="33" customFormat="1" x14ac:dyDescent="0.25">
      <c r="D7" s="32"/>
      <c r="E7" s="32"/>
      <c r="F7" s="33" t="s">
        <v>20</v>
      </c>
      <c r="H7" s="32"/>
      <c r="I7" s="32"/>
      <c r="J7" s="37"/>
    </row>
    <row r="8" spans="2:11" s="33" customFormat="1" x14ac:dyDescent="0.25">
      <c r="D8" s="32"/>
      <c r="E8" s="32"/>
      <c r="F8" s="5"/>
      <c r="H8" s="32"/>
      <c r="I8" s="32"/>
      <c r="J8" s="37"/>
    </row>
    <row r="9" spans="2:11" s="33" customFormat="1" x14ac:dyDescent="0.25">
      <c r="B9" s="5"/>
      <c r="D9" s="32"/>
    </row>
    <row r="10" spans="2:11" s="33" customFormat="1" x14ac:dyDescent="0.25">
      <c r="B10" s="5"/>
      <c r="D10" s="32"/>
      <c r="E10" s="38" t="s">
        <v>28</v>
      </c>
      <c r="I10" s="39" t="s">
        <v>33</v>
      </c>
      <c r="J10" s="3"/>
      <c r="K10" s="3"/>
    </row>
    <row r="11" spans="2:11" s="33" customFormat="1" x14ac:dyDescent="0.25">
      <c r="B11" s="5"/>
      <c r="D11" s="32"/>
      <c r="E11" s="38" t="s">
        <v>29</v>
      </c>
      <c r="I11" s="39" t="s">
        <v>34</v>
      </c>
      <c r="J11" s="39"/>
      <c r="K11" s="3"/>
    </row>
    <row r="12" spans="2:11" s="33" customFormat="1" x14ac:dyDescent="0.25">
      <c r="B12" s="5"/>
      <c r="D12" s="32"/>
      <c r="E12" s="38" t="s">
        <v>30</v>
      </c>
      <c r="I12" s="39" t="s">
        <v>35</v>
      </c>
      <c r="J12" s="39"/>
      <c r="K12" s="3"/>
    </row>
    <row r="13" spans="2:11" s="33" customFormat="1" x14ac:dyDescent="0.25">
      <c r="B13" s="5"/>
      <c r="D13" s="32"/>
      <c r="E13" s="38" t="s">
        <v>31</v>
      </c>
      <c r="I13" s="39" t="s">
        <v>36</v>
      </c>
      <c r="J13" s="39"/>
      <c r="K13" s="3"/>
    </row>
    <row r="14" spans="2:11" s="33" customFormat="1" x14ac:dyDescent="0.25">
      <c r="B14" s="5"/>
      <c r="D14" s="32"/>
      <c r="E14" s="40"/>
      <c r="I14" s="39"/>
      <c r="J14" s="39"/>
      <c r="K14" s="3"/>
    </row>
    <row r="15" spans="2:11" s="33" customFormat="1" x14ac:dyDescent="0.25">
      <c r="B15" s="5"/>
      <c r="D15" s="32"/>
      <c r="E15" s="41"/>
      <c r="I15" s="42"/>
      <c r="J15" s="42"/>
      <c r="K15" s="3"/>
    </row>
    <row r="16" spans="2:11" s="33" customFormat="1" x14ac:dyDescent="0.25">
      <c r="B16" s="5"/>
      <c r="D16" s="32"/>
      <c r="E16" s="2" t="s">
        <v>21</v>
      </c>
      <c r="I16" s="3"/>
      <c r="J16" s="3" t="s">
        <v>22</v>
      </c>
      <c r="K16" s="3"/>
    </row>
    <row r="17" spans="1:12" s="33" customFormat="1" x14ac:dyDescent="0.25">
      <c r="B17" s="5"/>
      <c r="D17" s="32"/>
      <c r="E17" s="2" t="s">
        <v>32</v>
      </c>
      <c r="I17" s="3" t="s">
        <v>37</v>
      </c>
      <c r="J17" s="3"/>
      <c r="K17" s="3"/>
    </row>
    <row r="18" spans="1:12" x14ac:dyDescent="0.25">
      <c r="B18" s="3"/>
      <c r="C18" s="3"/>
      <c r="E18" s="1"/>
      <c r="F18" s="1"/>
      <c r="G18" s="1"/>
      <c r="H18" s="1"/>
      <c r="I18" s="33"/>
      <c r="J18" s="33"/>
      <c r="K18" s="33"/>
      <c r="L18" s="1"/>
    </row>
    <row r="19" spans="1:12" x14ac:dyDescent="0.25">
      <c r="K19" s="1"/>
      <c r="L19" s="1"/>
    </row>
    <row r="20" spans="1:12" ht="9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4"/>
    </row>
    <row r="21" spans="1:12" ht="154.5" customHeight="1" x14ac:dyDescent="0.25">
      <c r="B21" s="6" t="s">
        <v>2</v>
      </c>
      <c r="C21" s="6" t="s">
        <v>6</v>
      </c>
      <c r="D21" s="7" t="s">
        <v>7</v>
      </c>
      <c r="E21" s="6" t="s">
        <v>13</v>
      </c>
      <c r="F21" s="6" t="s">
        <v>14</v>
      </c>
      <c r="G21" s="6" t="s">
        <v>8</v>
      </c>
      <c r="H21" s="6" t="s">
        <v>15</v>
      </c>
      <c r="I21" s="6" t="s">
        <v>0</v>
      </c>
      <c r="J21" s="6" t="s">
        <v>1</v>
      </c>
      <c r="K21" s="6" t="s">
        <v>9</v>
      </c>
      <c r="L21" s="9"/>
    </row>
    <row r="22" spans="1:12" x14ac:dyDescent="0.25">
      <c r="B22" s="12"/>
      <c r="C22" s="12"/>
      <c r="D22" s="30" t="s">
        <v>4</v>
      </c>
      <c r="E22" s="31" t="s">
        <v>5</v>
      </c>
      <c r="F22" s="13"/>
      <c r="G22" s="13"/>
      <c r="H22" s="13"/>
      <c r="I22" s="13"/>
      <c r="J22" s="13"/>
      <c r="K22" s="13"/>
      <c r="L22" s="9"/>
    </row>
    <row r="23" spans="1:12" s="10" customFormat="1" ht="31.5" x14ac:dyDescent="0.25">
      <c r="B23" s="15">
        <v>11</v>
      </c>
      <c r="C23" s="14">
        <v>1</v>
      </c>
      <c r="D23" s="16" t="s">
        <v>10</v>
      </c>
      <c r="E23" s="17" t="s">
        <v>11</v>
      </c>
      <c r="F23" s="20" t="s">
        <v>18</v>
      </c>
      <c r="G23" s="20" t="s">
        <v>16</v>
      </c>
      <c r="H23" s="18">
        <v>20</v>
      </c>
      <c r="I23" s="21">
        <v>889.7</v>
      </c>
      <c r="J23" s="19">
        <f t="shared" ref="J23" si="0">H23*I23</f>
        <v>17794</v>
      </c>
      <c r="K23" s="22" t="s">
        <v>12</v>
      </c>
      <c r="L23" s="11"/>
    </row>
    <row r="24" spans="1:12" s="43" customFormat="1" x14ac:dyDescent="0.25">
      <c r="B24" s="34" t="s">
        <v>3</v>
      </c>
      <c r="C24" s="35"/>
      <c r="D24" s="35"/>
      <c r="E24" s="35"/>
      <c r="F24" s="35"/>
      <c r="G24" s="35"/>
      <c r="H24" s="35"/>
      <c r="I24" s="36"/>
      <c r="J24" s="44">
        <f>SUM(J23:J23)</f>
        <v>17794</v>
      </c>
      <c r="K24" s="45"/>
      <c r="L24" s="46"/>
    </row>
    <row r="26" spans="1:12" x14ac:dyDescent="0.25">
      <c r="J26" s="8"/>
    </row>
    <row r="27" spans="1:12" x14ac:dyDescent="0.25">
      <c r="A27" s="1" t="s">
        <v>24</v>
      </c>
    </row>
    <row r="28" spans="1:12" x14ac:dyDescent="0.25">
      <c r="A28" s="1" t="s">
        <v>25</v>
      </c>
    </row>
    <row r="29" spans="1:12" x14ac:dyDescent="0.25">
      <c r="A29" s="1" t="s">
        <v>26</v>
      </c>
    </row>
  </sheetData>
  <protectedRanges>
    <protectedRange sqref="F3:F5 I2:I8 D2:D8 F8 B9:B17" name="Диапазон4_1_1_1"/>
    <protectedRange password="CE28" sqref="F3:F5 I2:I8 D2:D8 F8 B9:B17" name="Диапазон3_1_1_1"/>
    <protectedRange sqref="F3:F5 I2:I8 D2:D8 F8 B9:B17" name="Диапазон2_1_1_1"/>
    <protectedRange sqref="F6" name="Диапазон4_1_2"/>
    <protectedRange password="CE28" sqref="F6" name="Диапазон3_1_2"/>
    <protectedRange sqref="F6" name="Диапазон2_1_2"/>
  </protectedRanges>
  <autoFilter ref="B21:L24"/>
  <mergeCells count="1">
    <mergeCell ref="B24:I24"/>
  </mergeCells>
  <phoneticPr fontId="0" type="noConversion"/>
  <pageMargins left="0.23622047244094491" right="0.15748031496062992" top="0.31496062992125984" bottom="0.51181102362204722" header="0.23622047244094491" footer="0.31496062992125984"/>
  <pageSetup paperSize="9" scale="65" orientation="landscape" horizontalDpi="180" verticalDpi="180" r:id="rId1"/>
  <headerFooter>
    <oddFooter>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РЛО 50%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2012-08-07T05:38:45Z</cp:lastPrinted>
  <dcterms:created xsi:type="dcterms:W3CDTF">2006-09-28T05:33:49Z</dcterms:created>
  <dcterms:modified xsi:type="dcterms:W3CDTF">2014-08-14T08:22:44Z</dcterms:modified>
</cp:coreProperties>
</file>